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d14\Documents\FILES\MG4_EV\"/>
    </mc:Choice>
  </mc:AlternateContent>
  <xr:revisionPtr revIDLastSave="0" documentId="13_ncr:1_{C16C2EE9-6A3A-4A5F-969C-CDB497D4C189}" xr6:coauthVersionLast="47" xr6:coauthVersionMax="47" xr10:uidLastSave="{00000000-0000-0000-0000-000000000000}"/>
  <bookViews>
    <workbookView xWindow="-120" yWindow="-120" windowWidth="29040" windowHeight="15720" xr2:uid="{21293419-4F02-4B06-B8D6-C2042E389D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5" i="1"/>
  <c r="K5" i="1" s="1"/>
  <c r="D4" i="1"/>
  <c r="J4" i="1" s="1"/>
  <c r="D36" i="1"/>
  <c r="K36" i="1" s="1"/>
  <c r="D35" i="1"/>
  <c r="D34" i="1"/>
  <c r="K34" i="1" s="1"/>
  <c r="D33" i="1"/>
  <c r="K33" i="1" s="1"/>
  <c r="D32" i="1"/>
  <c r="D31" i="1"/>
  <c r="D30" i="1"/>
  <c r="D29" i="1"/>
  <c r="K29" i="1" s="1"/>
  <c r="D28" i="1"/>
  <c r="K28" i="1" s="1"/>
  <c r="D27" i="1"/>
  <c r="D26" i="1"/>
  <c r="K26" i="1" s="1"/>
  <c r="D25" i="1"/>
  <c r="K25" i="1" s="1"/>
  <c r="D24" i="1"/>
  <c r="D23" i="1"/>
  <c r="D22" i="1"/>
  <c r="D21" i="1"/>
  <c r="K21" i="1" s="1"/>
  <c r="D20" i="1"/>
  <c r="K20" i="1" s="1"/>
  <c r="D19" i="1"/>
  <c r="D18" i="1"/>
  <c r="K18" i="1" s="1"/>
  <c r="D17" i="1"/>
  <c r="K17" i="1" s="1"/>
  <c r="D16" i="1"/>
  <c r="D15" i="1"/>
  <c r="D14" i="1"/>
  <c r="D13" i="1"/>
  <c r="K13" i="1" s="1"/>
  <c r="D12" i="1"/>
  <c r="K12" i="1" s="1"/>
  <c r="D11" i="1"/>
  <c r="D10" i="1"/>
  <c r="K10" i="1" s="1"/>
  <c r="D9" i="1"/>
  <c r="K9" i="1" s="1"/>
  <c r="D8" i="1"/>
  <c r="D7" i="1"/>
  <c r="D6" i="1"/>
  <c r="D3" i="1"/>
  <c r="F3" i="1" s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F4" i="1" l="1"/>
  <c r="K11" i="1"/>
  <c r="K19" i="1"/>
  <c r="K27" i="1"/>
  <c r="K35" i="1"/>
  <c r="K6" i="1"/>
  <c r="K14" i="1"/>
  <c r="K22" i="1"/>
  <c r="K30" i="1"/>
  <c r="K7" i="1"/>
  <c r="K15" i="1"/>
  <c r="K23" i="1"/>
  <c r="K31" i="1"/>
  <c r="K8" i="1"/>
  <c r="K16" i="1"/>
  <c r="K24" i="1"/>
  <c r="K32" i="1"/>
  <c r="K3" i="1"/>
  <c r="K4" i="1"/>
  <c r="J3" i="1"/>
</calcChain>
</file>

<file path=xl/sharedStrings.xml><?xml version="1.0" encoding="utf-8"?>
<sst xmlns="http://schemas.openxmlformats.org/spreadsheetml/2006/main" count="15" uniqueCount="15">
  <si>
    <t>Date</t>
  </si>
  <si>
    <t>Unit Cost</t>
  </si>
  <si>
    <t>"Fill" Cost</t>
  </si>
  <si>
    <t>Mileage</t>
  </si>
  <si>
    <t>p per mile</t>
  </si>
  <si>
    <t>EV "Fuel" Costings</t>
  </si>
  <si>
    <t>Efficiency (mpkWh)</t>
  </si>
  <si>
    <t>Start %</t>
  </si>
  <si>
    <t>End %</t>
  </si>
  <si>
    <t>kWh</t>
  </si>
  <si>
    <t>Usable Battery Capacity</t>
  </si>
  <si>
    <t>kWh Stored</t>
  </si>
  <si>
    <t>kWh Charged</t>
  </si>
  <si>
    <t>Charge Efficiency</t>
  </si>
  <si>
    <t>Charging effeciency was 92%+ until the trackle charge, when the Wallbox app seemed to show a higher rate vs the iSMART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</si>
</sst>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&quot;-&quot;??_-;_-@_-"/>
    <numFmt numFmtId="165" formatCode="_-[$£-809]* #,##0.0000_-;\-[$£-809]* #,##0.0000_-;_-[$£-809]* &quot;-&quot;??_-;_-@_-"/>
    <numFmt numFmtId="166" formatCode="0.00_ ;\-0.00\ "/>
    <numFmt numFmtId="167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5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7" fontId="3" fillId="0" borderId="2" xfId="1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ACB10-5338-46AE-A662-83E7DCA5B4C1}">
  <dimension ref="A1:N36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10" style="3" bestFit="1" customWidth="1"/>
    <col min="2" max="5" width="9.140625" style="3"/>
    <col min="6" max="6" width="9.5703125" style="3" bestFit="1" customWidth="1"/>
    <col min="7" max="9" width="9.140625" style="3"/>
    <col min="10" max="10" width="9.5703125" style="3" bestFit="1" customWidth="1"/>
    <col min="11" max="11" width="9.140625" style="3"/>
    <col min="12" max="16384" width="9.140625" style="1"/>
  </cols>
  <sheetData>
    <row r="1" spans="1:14" ht="30" customHeight="1" x14ac:dyDescent="0.25">
      <c r="A1" s="5" t="s">
        <v>5</v>
      </c>
      <c r="D1" s="31" t="s">
        <v>10</v>
      </c>
      <c r="E1" s="31"/>
      <c r="F1" s="31"/>
      <c r="G1" s="31"/>
      <c r="H1" s="25">
        <v>50.8</v>
      </c>
      <c r="I1" s="25" t="s">
        <v>9</v>
      </c>
    </row>
    <row r="2" spans="1:14" s="2" customFormat="1" ht="30" x14ac:dyDescent="0.25">
      <c r="A2" s="4" t="s">
        <v>0</v>
      </c>
      <c r="B2" s="4" t="s">
        <v>8</v>
      </c>
      <c r="C2" s="4" t="s">
        <v>7</v>
      </c>
      <c r="D2" s="4" t="s">
        <v>11</v>
      </c>
      <c r="E2" s="4" t="s">
        <v>12</v>
      </c>
      <c r="F2" s="4" t="s">
        <v>13</v>
      </c>
      <c r="G2" s="4" t="s">
        <v>3</v>
      </c>
      <c r="H2" s="4" t="s">
        <v>1</v>
      </c>
      <c r="I2" s="4" t="s">
        <v>2</v>
      </c>
      <c r="J2" s="4" t="s">
        <v>6</v>
      </c>
      <c r="K2" s="4" t="s">
        <v>4</v>
      </c>
    </row>
    <row r="3" spans="1:14" ht="15.75" thickBot="1" x14ac:dyDescent="0.3">
      <c r="A3" s="16">
        <v>44848</v>
      </c>
      <c r="B3" s="22">
        <v>0.9</v>
      </c>
      <c r="C3" s="22">
        <v>0.1</v>
      </c>
      <c r="D3" s="20">
        <f>(B3-C3)*H$1</f>
        <v>40.64</v>
      </c>
      <c r="E3" s="26">
        <v>44.17</v>
      </c>
      <c r="F3" s="27">
        <f>IFERROR(D3/E3,"")</f>
        <v>0.92008150328277105</v>
      </c>
      <c r="G3" s="17">
        <v>140</v>
      </c>
      <c r="H3" s="18">
        <v>0.33760000000000001</v>
      </c>
      <c r="I3" s="19">
        <f>IFERROR(E3*H3,"")</f>
        <v>14.911792000000002</v>
      </c>
      <c r="J3" s="20">
        <f>IFERROR(G3/D3,"")</f>
        <v>3.4448818897637796</v>
      </c>
      <c r="K3" s="21">
        <f>IFERROR(I3/G3*100,"")</f>
        <v>10.651280000000002</v>
      </c>
      <c r="M3" s="24"/>
      <c r="N3" s="23"/>
    </row>
    <row r="4" spans="1:14" x14ac:dyDescent="0.25">
      <c r="A4" s="10">
        <v>44893</v>
      </c>
      <c r="B4" s="29">
        <v>1</v>
      </c>
      <c r="C4" s="29">
        <v>0.5</v>
      </c>
      <c r="D4" s="30">
        <f t="shared" ref="D4:D5" si="0">IF((B4-C4)*H$1=0,"",(B4-C4)*H$1)</f>
        <v>25.4</v>
      </c>
      <c r="E4" s="11">
        <v>30.07</v>
      </c>
      <c r="F4" s="28">
        <f t="shared" ref="F4:F36" si="1">IFERROR(D4/E4,"")</f>
        <v>0.84469571000997667</v>
      </c>
      <c r="G4" s="11">
        <v>79</v>
      </c>
      <c r="H4" s="12">
        <v>0.33760000000000001</v>
      </c>
      <c r="I4" s="13">
        <f t="shared" ref="I4:I36" si="2">IFERROR(E4*H4,"")</f>
        <v>10.151632000000001</v>
      </c>
      <c r="J4" s="14">
        <f>IFERROR(G4/D4,"")</f>
        <v>3.1102362204724412</v>
      </c>
      <c r="K4" s="15">
        <f t="shared" ref="K4:K36" si="3">IFERROR(I4/G4*100,"")</f>
        <v>12.850167088607597</v>
      </c>
      <c r="M4" s="1" t="s">
        <v>14</v>
      </c>
    </row>
    <row r="5" spans="1:14" x14ac:dyDescent="0.25">
      <c r="A5" s="6"/>
      <c r="B5" s="7"/>
      <c r="C5" s="7"/>
      <c r="D5" s="30" t="str">
        <f t="shared" si="0"/>
        <v/>
      </c>
      <c r="E5" s="7"/>
      <c r="F5" s="28" t="str">
        <f t="shared" si="1"/>
        <v/>
      </c>
      <c r="G5" s="7"/>
      <c r="H5" s="9"/>
      <c r="I5" s="13">
        <f t="shared" si="2"/>
        <v>0</v>
      </c>
      <c r="J5" s="14" t="str">
        <f t="shared" ref="J5:J36" si="4">IFERROR(G5/((B5-C5)*H$1),"")</f>
        <v/>
      </c>
      <c r="K5" s="8" t="str">
        <f t="shared" si="3"/>
        <v/>
      </c>
    </row>
    <row r="6" spans="1:14" x14ac:dyDescent="0.25">
      <c r="A6" s="6"/>
      <c r="B6" s="7"/>
      <c r="C6" s="7"/>
      <c r="D6" s="30" t="str">
        <f>IF((B6-C6)*H$1=0,"",(B6-C6)*H$1)</f>
        <v/>
      </c>
      <c r="E6" s="7"/>
      <c r="F6" s="28" t="str">
        <f t="shared" si="1"/>
        <v/>
      </c>
      <c r="G6" s="7"/>
      <c r="H6" s="9"/>
      <c r="I6" s="13">
        <f t="shared" si="2"/>
        <v>0</v>
      </c>
      <c r="J6" s="14" t="str">
        <f t="shared" si="4"/>
        <v/>
      </c>
      <c r="K6" s="8" t="str">
        <f t="shared" si="3"/>
        <v/>
      </c>
    </row>
    <row r="7" spans="1:14" x14ac:dyDescent="0.25">
      <c r="A7" s="6"/>
      <c r="B7" s="7"/>
      <c r="C7" s="7"/>
      <c r="D7" s="30" t="str">
        <f t="shared" ref="D7:D36" si="5">IF((B7-C7)*H$1=0,"",(B7-C7)*H$1)</f>
        <v/>
      </c>
      <c r="E7" s="7"/>
      <c r="F7" s="28" t="str">
        <f t="shared" si="1"/>
        <v/>
      </c>
      <c r="G7" s="7"/>
      <c r="H7" s="9"/>
      <c r="I7" s="13">
        <f t="shared" si="2"/>
        <v>0</v>
      </c>
      <c r="J7" s="14" t="str">
        <f t="shared" si="4"/>
        <v/>
      </c>
      <c r="K7" s="8" t="str">
        <f t="shared" si="3"/>
        <v/>
      </c>
    </row>
    <row r="8" spans="1:14" x14ac:dyDescent="0.25">
      <c r="A8" s="6"/>
      <c r="B8" s="7"/>
      <c r="C8" s="7"/>
      <c r="D8" s="30" t="str">
        <f t="shared" si="5"/>
        <v/>
      </c>
      <c r="E8" s="7"/>
      <c r="F8" s="28" t="str">
        <f t="shared" si="1"/>
        <v/>
      </c>
      <c r="G8" s="7"/>
      <c r="H8" s="9"/>
      <c r="I8" s="13">
        <f t="shared" si="2"/>
        <v>0</v>
      </c>
      <c r="J8" s="14" t="str">
        <f t="shared" si="4"/>
        <v/>
      </c>
      <c r="K8" s="8" t="str">
        <f t="shared" si="3"/>
        <v/>
      </c>
    </row>
    <row r="9" spans="1:14" x14ac:dyDescent="0.25">
      <c r="A9" s="6"/>
      <c r="B9" s="7"/>
      <c r="C9" s="7"/>
      <c r="D9" s="30" t="str">
        <f t="shared" si="5"/>
        <v/>
      </c>
      <c r="E9" s="7"/>
      <c r="F9" s="28" t="str">
        <f t="shared" si="1"/>
        <v/>
      </c>
      <c r="G9" s="7"/>
      <c r="H9" s="9"/>
      <c r="I9" s="13">
        <f t="shared" si="2"/>
        <v>0</v>
      </c>
      <c r="J9" s="14" t="str">
        <f t="shared" si="4"/>
        <v/>
      </c>
      <c r="K9" s="8" t="str">
        <f t="shared" si="3"/>
        <v/>
      </c>
    </row>
    <row r="10" spans="1:14" x14ac:dyDescent="0.25">
      <c r="A10" s="6"/>
      <c r="B10" s="7"/>
      <c r="C10" s="7"/>
      <c r="D10" s="30" t="str">
        <f t="shared" si="5"/>
        <v/>
      </c>
      <c r="E10" s="7"/>
      <c r="F10" s="28" t="str">
        <f t="shared" si="1"/>
        <v/>
      </c>
      <c r="G10" s="7"/>
      <c r="H10" s="9"/>
      <c r="I10" s="13">
        <f t="shared" si="2"/>
        <v>0</v>
      </c>
      <c r="J10" s="14" t="str">
        <f t="shared" si="4"/>
        <v/>
      </c>
      <c r="K10" s="8" t="str">
        <f t="shared" si="3"/>
        <v/>
      </c>
    </row>
    <row r="11" spans="1:14" x14ac:dyDescent="0.25">
      <c r="A11" s="6"/>
      <c r="B11" s="7"/>
      <c r="C11" s="7"/>
      <c r="D11" s="30" t="str">
        <f t="shared" si="5"/>
        <v/>
      </c>
      <c r="E11" s="7"/>
      <c r="F11" s="28" t="str">
        <f t="shared" si="1"/>
        <v/>
      </c>
      <c r="G11" s="7"/>
      <c r="H11" s="9"/>
      <c r="I11" s="13">
        <f t="shared" si="2"/>
        <v>0</v>
      </c>
      <c r="J11" s="14" t="str">
        <f t="shared" si="4"/>
        <v/>
      </c>
      <c r="K11" s="8" t="str">
        <f t="shared" si="3"/>
        <v/>
      </c>
    </row>
    <row r="12" spans="1:14" x14ac:dyDescent="0.25">
      <c r="A12" s="6"/>
      <c r="B12" s="7"/>
      <c r="C12" s="7"/>
      <c r="D12" s="30" t="str">
        <f t="shared" si="5"/>
        <v/>
      </c>
      <c r="E12" s="7"/>
      <c r="F12" s="28" t="str">
        <f t="shared" si="1"/>
        <v/>
      </c>
      <c r="G12" s="7"/>
      <c r="H12" s="9"/>
      <c r="I12" s="13">
        <f t="shared" si="2"/>
        <v>0</v>
      </c>
      <c r="J12" s="14" t="str">
        <f t="shared" si="4"/>
        <v/>
      </c>
      <c r="K12" s="8" t="str">
        <f t="shared" si="3"/>
        <v/>
      </c>
    </row>
    <row r="13" spans="1:14" x14ac:dyDescent="0.25">
      <c r="A13" s="6"/>
      <c r="B13" s="7"/>
      <c r="C13" s="7"/>
      <c r="D13" s="30" t="str">
        <f t="shared" si="5"/>
        <v/>
      </c>
      <c r="E13" s="7"/>
      <c r="F13" s="28" t="str">
        <f t="shared" si="1"/>
        <v/>
      </c>
      <c r="G13" s="7"/>
      <c r="H13" s="9"/>
      <c r="I13" s="13">
        <f t="shared" si="2"/>
        <v>0</v>
      </c>
      <c r="J13" s="14" t="str">
        <f t="shared" si="4"/>
        <v/>
      </c>
      <c r="K13" s="8" t="str">
        <f t="shared" si="3"/>
        <v/>
      </c>
    </row>
    <row r="14" spans="1:14" x14ac:dyDescent="0.25">
      <c r="A14" s="6"/>
      <c r="B14" s="7"/>
      <c r="C14" s="7"/>
      <c r="D14" s="30" t="str">
        <f t="shared" si="5"/>
        <v/>
      </c>
      <c r="E14" s="7"/>
      <c r="F14" s="28" t="str">
        <f t="shared" si="1"/>
        <v/>
      </c>
      <c r="G14" s="7"/>
      <c r="H14" s="9"/>
      <c r="I14" s="13">
        <f t="shared" si="2"/>
        <v>0</v>
      </c>
      <c r="J14" s="14" t="str">
        <f t="shared" si="4"/>
        <v/>
      </c>
      <c r="K14" s="8" t="str">
        <f t="shared" si="3"/>
        <v/>
      </c>
    </row>
    <row r="15" spans="1:14" x14ac:dyDescent="0.25">
      <c r="A15" s="6"/>
      <c r="B15" s="7"/>
      <c r="C15" s="7"/>
      <c r="D15" s="30" t="str">
        <f t="shared" si="5"/>
        <v/>
      </c>
      <c r="E15" s="7"/>
      <c r="F15" s="28" t="str">
        <f t="shared" si="1"/>
        <v/>
      </c>
      <c r="G15" s="7"/>
      <c r="H15" s="9"/>
      <c r="I15" s="13">
        <f t="shared" si="2"/>
        <v>0</v>
      </c>
      <c r="J15" s="14" t="str">
        <f t="shared" si="4"/>
        <v/>
      </c>
      <c r="K15" s="8" t="str">
        <f t="shared" si="3"/>
        <v/>
      </c>
    </row>
    <row r="16" spans="1:14" x14ac:dyDescent="0.25">
      <c r="A16" s="6"/>
      <c r="B16" s="7"/>
      <c r="C16" s="7"/>
      <c r="D16" s="30" t="str">
        <f t="shared" si="5"/>
        <v/>
      </c>
      <c r="E16" s="7"/>
      <c r="F16" s="28" t="str">
        <f t="shared" si="1"/>
        <v/>
      </c>
      <c r="G16" s="7"/>
      <c r="H16" s="9"/>
      <c r="I16" s="13">
        <f t="shared" si="2"/>
        <v>0</v>
      </c>
      <c r="J16" s="14" t="str">
        <f t="shared" si="4"/>
        <v/>
      </c>
      <c r="K16" s="8" t="str">
        <f t="shared" si="3"/>
        <v/>
      </c>
    </row>
    <row r="17" spans="1:11" x14ac:dyDescent="0.25">
      <c r="A17" s="6"/>
      <c r="B17" s="7"/>
      <c r="C17" s="7"/>
      <c r="D17" s="30" t="str">
        <f t="shared" si="5"/>
        <v/>
      </c>
      <c r="E17" s="7"/>
      <c r="F17" s="28" t="str">
        <f t="shared" si="1"/>
        <v/>
      </c>
      <c r="G17" s="7"/>
      <c r="H17" s="9"/>
      <c r="I17" s="13">
        <f t="shared" si="2"/>
        <v>0</v>
      </c>
      <c r="J17" s="14" t="str">
        <f t="shared" si="4"/>
        <v/>
      </c>
      <c r="K17" s="8" t="str">
        <f t="shared" si="3"/>
        <v/>
      </c>
    </row>
    <row r="18" spans="1:11" x14ac:dyDescent="0.25">
      <c r="A18" s="6"/>
      <c r="B18" s="7"/>
      <c r="C18" s="7"/>
      <c r="D18" s="30" t="str">
        <f t="shared" si="5"/>
        <v/>
      </c>
      <c r="E18" s="7"/>
      <c r="F18" s="28" t="str">
        <f t="shared" si="1"/>
        <v/>
      </c>
      <c r="G18" s="7"/>
      <c r="H18" s="9"/>
      <c r="I18" s="13">
        <f t="shared" si="2"/>
        <v>0</v>
      </c>
      <c r="J18" s="14" t="str">
        <f t="shared" si="4"/>
        <v/>
      </c>
      <c r="K18" s="8" t="str">
        <f t="shared" si="3"/>
        <v/>
      </c>
    </row>
    <row r="19" spans="1:11" x14ac:dyDescent="0.25">
      <c r="A19" s="6"/>
      <c r="B19" s="7"/>
      <c r="C19" s="7"/>
      <c r="D19" s="30" t="str">
        <f t="shared" si="5"/>
        <v/>
      </c>
      <c r="E19" s="7"/>
      <c r="F19" s="28" t="str">
        <f t="shared" si="1"/>
        <v/>
      </c>
      <c r="G19" s="7"/>
      <c r="H19" s="9"/>
      <c r="I19" s="13">
        <f t="shared" si="2"/>
        <v>0</v>
      </c>
      <c r="J19" s="14" t="str">
        <f t="shared" si="4"/>
        <v/>
      </c>
      <c r="K19" s="8" t="str">
        <f t="shared" si="3"/>
        <v/>
      </c>
    </row>
    <row r="20" spans="1:11" x14ac:dyDescent="0.25">
      <c r="A20" s="6"/>
      <c r="B20" s="7"/>
      <c r="C20" s="7"/>
      <c r="D20" s="30" t="str">
        <f t="shared" si="5"/>
        <v/>
      </c>
      <c r="E20" s="7"/>
      <c r="F20" s="28" t="str">
        <f t="shared" si="1"/>
        <v/>
      </c>
      <c r="G20" s="7"/>
      <c r="H20" s="9"/>
      <c r="I20" s="13">
        <f t="shared" si="2"/>
        <v>0</v>
      </c>
      <c r="J20" s="14" t="str">
        <f t="shared" si="4"/>
        <v/>
      </c>
      <c r="K20" s="8" t="str">
        <f t="shared" si="3"/>
        <v/>
      </c>
    </row>
    <row r="21" spans="1:11" x14ac:dyDescent="0.25">
      <c r="A21" s="6"/>
      <c r="B21" s="7"/>
      <c r="C21" s="7"/>
      <c r="D21" s="30" t="str">
        <f t="shared" si="5"/>
        <v/>
      </c>
      <c r="E21" s="7"/>
      <c r="F21" s="28" t="str">
        <f t="shared" si="1"/>
        <v/>
      </c>
      <c r="G21" s="7"/>
      <c r="H21" s="9"/>
      <c r="I21" s="13">
        <f t="shared" si="2"/>
        <v>0</v>
      </c>
      <c r="J21" s="14" t="str">
        <f t="shared" si="4"/>
        <v/>
      </c>
      <c r="K21" s="8" t="str">
        <f t="shared" si="3"/>
        <v/>
      </c>
    </row>
    <row r="22" spans="1:11" x14ac:dyDescent="0.25">
      <c r="A22" s="6"/>
      <c r="B22" s="7"/>
      <c r="C22" s="7"/>
      <c r="D22" s="30" t="str">
        <f t="shared" si="5"/>
        <v/>
      </c>
      <c r="E22" s="7"/>
      <c r="F22" s="28" t="str">
        <f t="shared" si="1"/>
        <v/>
      </c>
      <c r="G22" s="7"/>
      <c r="H22" s="9"/>
      <c r="I22" s="13">
        <f t="shared" si="2"/>
        <v>0</v>
      </c>
      <c r="J22" s="14" t="str">
        <f t="shared" si="4"/>
        <v/>
      </c>
      <c r="K22" s="8" t="str">
        <f t="shared" si="3"/>
        <v/>
      </c>
    </row>
    <row r="23" spans="1:11" x14ac:dyDescent="0.25">
      <c r="A23" s="6"/>
      <c r="B23" s="7"/>
      <c r="C23" s="7"/>
      <c r="D23" s="30" t="str">
        <f t="shared" si="5"/>
        <v/>
      </c>
      <c r="E23" s="7"/>
      <c r="F23" s="28" t="str">
        <f t="shared" si="1"/>
        <v/>
      </c>
      <c r="G23" s="7"/>
      <c r="H23" s="9"/>
      <c r="I23" s="13">
        <f t="shared" si="2"/>
        <v>0</v>
      </c>
      <c r="J23" s="14" t="str">
        <f t="shared" si="4"/>
        <v/>
      </c>
      <c r="K23" s="8" t="str">
        <f t="shared" si="3"/>
        <v/>
      </c>
    </row>
    <row r="24" spans="1:11" x14ac:dyDescent="0.25">
      <c r="A24" s="6"/>
      <c r="B24" s="7"/>
      <c r="C24" s="7"/>
      <c r="D24" s="30" t="str">
        <f t="shared" si="5"/>
        <v/>
      </c>
      <c r="E24" s="7"/>
      <c r="F24" s="28" t="str">
        <f t="shared" si="1"/>
        <v/>
      </c>
      <c r="G24" s="7"/>
      <c r="H24" s="9"/>
      <c r="I24" s="13">
        <f t="shared" si="2"/>
        <v>0</v>
      </c>
      <c r="J24" s="14" t="str">
        <f t="shared" si="4"/>
        <v/>
      </c>
      <c r="K24" s="8" t="str">
        <f t="shared" si="3"/>
        <v/>
      </c>
    </row>
    <row r="25" spans="1:11" x14ac:dyDescent="0.25">
      <c r="A25" s="6"/>
      <c r="B25" s="7"/>
      <c r="C25" s="7"/>
      <c r="D25" s="30" t="str">
        <f t="shared" si="5"/>
        <v/>
      </c>
      <c r="E25" s="7"/>
      <c r="F25" s="28" t="str">
        <f t="shared" si="1"/>
        <v/>
      </c>
      <c r="G25" s="7"/>
      <c r="H25" s="9"/>
      <c r="I25" s="13">
        <f t="shared" si="2"/>
        <v>0</v>
      </c>
      <c r="J25" s="14" t="str">
        <f t="shared" si="4"/>
        <v/>
      </c>
      <c r="K25" s="8" t="str">
        <f t="shared" si="3"/>
        <v/>
      </c>
    </row>
    <row r="26" spans="1:11" x14ac:dyDescent="0.25">
      <c r="A26" s="6"/>
      <c r="B26" s="7"/>
      <c r="C26" s="7"/>
      <c r="D26" s="30" t="str">
        <f t="shared" si="5"/>
        <v/>
      </c>
      <c r="E26" s="7"/>
      <c r="F26" s="28" t="str">
        <f t="shared" si="1"/>
        <v/>
      </c>
      <c r="G26" s="7"/>
      <c r="H26" s="9"/>
      <c r="I26" s="13">
        <f t="shared" si="2"/>
        <v>0</v>
      </c>
      <c r="J26" s="14" t="str">
        <f t="shared" si="4"/>
        <v/>
      </c>
      <c r="K26" s="8" t="str">
        <f t="shared" si="3"/>
        <v/>
      </c>
    </row>
    <row r="27" spans="1:11" x14ac:dyDescent="0.25">
      <c r="A27" s="6"/>
      <c r="B27" s="7"/>
      <c r="C27" s="7"/>
      <c r="D27" s="30" t="str">
        <f t="shared" si="5"/>
        <v/>
      </c>
      <c r="E27" s="7"/>
      <c r="F27" s="28" t="str">
        <f t="shared" si="1"/>
        <v/>
      </c>
      <c r="G27" s="7"/>
      <c r="H27" s="9"/>
      <c r="I27" s="13">
        <f t="shared" si="2"/>
        <v>0</v>
      </c>
      <c r="J27" s="14" t="str">
        <f t="shared" si="4"/>
        <v/>
      </c>
      <c r="K27" s="8" t="str">
        <f t="shared" si="3"/>
        <v/>
      </c>
    </row>
    <row r="28" spans="1:11" x14ac:dyDescent="0.25">
      <c r="A28" s="6"/>
      <c r="B28" s="7"/>
      <c r="C28" s="7"/>
      <c r="D28" s="30" t="str">
        <f t="shared" si="5"/>
        <v/>
      </c>
      <c r="E28" s="7"/>
      <c r="F28" s="28" t="str">
        <f t="shared" si="1"/>
        <v/>
      </c>
      <c r="G28" s="7"/>
      <c r="H28" s="9"/>
      <c r="I28" s="13">
        <f t="shared" si="2"/>
        <v>0</v>
      </c>
      <c r="J28" s="14" t="str">
        <f t="shared" si="4"/>
        <v/>
      </c>
      <c r="K28" s="8" t="str">
        <f t="shared" si="3"/>
        <v/>
      </c>
    </row>
    <row r="29" spans="1:11" x14ac:dyDescent="0.25">
      <c r="A29" s="6"/>
      <c r="B29" s="7"/>
      <c r="C29" s="7"/>
      <c r="D29" s="30" t="str">
        <f t="shared" si="5"/>
        <v/>
      </c>
      <c r="E29" s="7"/>
      <c r="F29" s="28" t="str">
        <f t="shared" si="1"/>
        <v/>
      </c>
      <c r="G29" s="7"/>
      <c r="H29" s="9"/>
      <c r="I29" s="13">
        <f t="shared" si="2"/>
        <v>0</v>
      </c>
      <c r="J29" s="14" t="str">
        <f t="shared" si="4"/>
        <v/>
      </c>
      <c r="K29" s="8" t="str">
        <f t="shared" si="3"/>
        <v/>
      </c>
    </row>
    <row r="30" spans="1:11" x14ac:dyDescent="0.25">
      <c r="A30" s="6"/>
      <c r="B30" s="7"/>
      <c r="C30" s="7"/>
      <c r="D30" s="30" t="str">
        <f t="shared" si="5"/>
        <v/>
      </c>
      <c r="E30" s="7"/>
      <c r="F30" s="28" t="str">
        <f t="shared" si="1"/>
        <v/>
      </c>
      <c r="G30" s="7"/>
      <c r="H30" s="9"/>
      <c r="I30" s="13">
        <f t="shared" si="2"/>
        <v>0</v>
      </c>
      <c r="J30" s="14" t="str">
        <f t="shared" si="4"/>
        <v/>
      </c>
      <c r="K30" s="8" t="str">
        <f t="shared" si="3"/>
        <v/>
      </c>
    </row>
    <row r="31" spans="1:11" x14ac:dyDescent="0.25">
      <c r="A31" s="6"/>
      <c r="B31" s="7"/>
      <c r="C31" s="7"/>
      <c r="D31" s="30" t="str">
        <f t="shared" si="5"/>
        <v/>
      </c>
      <c r="E31" s="7"/>
      <c r="F31" s="28" t="str">
        <f t="shared" si="1"/>
        <v/>
      </c>
      <c r="G31" s="7"/>
      <c r="H31" s="9"/>
      <c r="I31" s="13">
        <f t="shared" si="2"/>
        <v>0</v>
      </c>
      <c r="J31" s="14" t="str">
        <f t="shared" si="4"/>
        <v/>
      </c>
      <c r="K31" s="8" t="str">
        <f t="shared" si="3"/>
        <v/>
      </c>
    </row>
    <row r="32" spans="1:11" x14ac:dyDescent="0.25">
      <c r="A32" s="6"/>
      <c r="B32" s="7"/>
      <c r="C32" s="7"/>
      <c r="D32" s="30" t="str">
        <f t="shared" si="5"/>
        <v/>
      </c>
      <c r="E32" s="7"/>
      <c r="F32" s="28" t="str">
        <f t="shared" si="1"/>
        <v/>
      </c>
      <c r="G32" s="7"/>
      <c r="H32" s="9"/>
      <c r="I32" s="13">
        <f t="shared" si="2"/>
        <v>0</v>
      </c>
      <c r="J32" s="14" t="str">
        <f t="shared" si="4"/>
        <v/>
      </c>
      <c r="K32" s="8" t="str">
        <f t="shared" si="3"/>
        <v/>
      </c>
    </row>
    <row r="33" spans="1:11" x14ac:dyDescent="0.25">
      <c r="A33" s="6"/>
      <c r="B33" s="7"/>
      <c r="C33" s="7"/>
      <c r="D33" s="30" t="str">
        <f t="shared" si="5"/>
        <v/>
      </c>
      <c r="E33" s="7"/>
      <c r="F33" s="28" t="str">
        <f t="shared" si="1"/>
        <v/>
      </c>
      <c r="G33" s="7"/>
      <c r="H33" s="9"/>
      <c r="I33" s="13">
        <f t="shared" si="2"/>
        <v>0</v>
      </c>
      <c r="J33" s="14" t="str">
        <f t="shared" si="4"/>
        <v/>
      </c>
      <c r="K33" s="8" t="str">
        <f t="shared" si="3"/>
        <v/>
      </c>
    </row>
    <row r="34" spans="1:11" x14ac:dyDescent="0.25">
      <c r="A34" s="6"/>
      <c r="B34" s="7"/>
      <c r="C34" s="7"/>
      <c r="D34" s="30" t="str">
        <f t="shared" si="5"/>
        <v/>
      </c>
      <c r="E34" s="7"/>
      <c r="F34" s="28" t="str">
        <f t="shared" si="1"/>
        <v/>
      </c>
      <c r="G34" s="7"/>
      <c r="H34" s="9"/>
      <c r="I34" s="13">
        <f t="shared" si="2"/>
        <v>0</v>
      </c>
      <c r="J34" s="14" t="str">
        <f t="shared" si="4"/>
        <v/>
      </c>
      <c r="K34" s="8" t="str">
        <f t="shared" si="3"/>
        <v/>
      </c>
    </row>
    <row r="35" spans="1:11" x14ac:dyDescent="0.25">
      <c r="A35" s="6"/>
      <c r="B35" s="7"/>
      <c r="C35" s="7"/>
      <c r="D35" s="30" t="str">
        <f t="shared" si="5"/>
        <v/>
      </c>
      <c r="E35" s="7"/>
      <c r="F35" s="28" t="str">
        <f t="shared" si="1"/>
        <v/>
      </c>
      <c r="G35" s="7"/>
      <c r="H35" s="9"/>
      <c r="I35" s="13">
        <f t="shared" si="2"/>
        <v>0</v>
      </c>
      <c r="J35" s="14" t="str">
        <f t="shared" si="4"/>
        <v/>
      </c>
      <c r="K35" s="8" t="str">
        <f t="shared" si="3"/>
        <v/>
      </c>
    </row>
    <row r="36" spans="1:11" x14ac:dyDescent="0.25">
      <c r="A36" s="6"/>
      <c r="B36" s="7"/>
      <c r="C36" s="7"/>
      <c r="D36" s="30" t="str">
        <f t="shared" si="5"/>
        <v/>
      </c>
      <c r="E36" s="7"/>
      <c r="F36" s="28" t="str">
        <f t="shared" si="1"/>
        <v/>
      </c>
      <c r="G36" s="7"/>
      <c r="H36" s="9"/>
      <c r="I36" s="13">
        <f t="shared" si="2"/>
        <v>0</v>
      </c>
      <c r="J36" s="14" t="str">
        <f t="shared" si="4"/>
        <v/>
      </c>
      <c r="K36" s="8" t="str">
        <f t="shared" si="3"/>
        <v/>
      </c>
    </row>
  </sheetData>
  <mergeCells count="1">
    <mergeCell ref="D1:G1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d546e5e1-5d42-4630-bacd-c69bfdcbd5e8}" enabled="1" method="Standard" siteId="{96ece526-9c7d-48b0-8daf-8b93c90a5d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Ian</dc:creator>
  <cp:lastModifiedBy>Ian Anderson</cp:lastModifiedBy>
  <dcterms:created xsi:type="dcterms:W3CDTF">2022-10-17T15:50:17Z</dcterms:created>
  <dcterms:modified xsi:type="dcterms:W3CDTF">2022-11-28T17:27:51Z</dcterms:modified>
</cp:coreProperties>
</file>